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2\5. 물가\1. 물가모니터\11월\"/>
    </mc:Choice>
  </mc:AlternateContent>
  <bookViews>
    <workbookView xWindow="9870" yWindow="-345" windowWidth="16575" windowHeight="12645"/>
  </bookViews>
  <sheets>
    <sheet name="외식비" sheetId="1" r:id="rId1"/>
    <sheet name="외식비 가격변동률" sheetId="2" r:id="rId2"/>
    <sheet name="기타서비스" sheetId="4" r:id="rId3"/>
    <sheet name="기타서비스 가격변동률" sheetId="5" r:id="rId4"/>
    <sheet name="공공요금" sheetId="6" r:id="rId5"/>
  </sheets>
  <definedNames>
    <definedName name="_xlnm.Print_Titles" localSheetId="4">공공요금!$1:$2</definedName>
  </definedNames>
  <calcPr calcId="152511"/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4" i="2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</calcChain>
</file>

<file path=xl/sharedStrings.xml><?xml version="1.0" encoding="utf-8"?>
<sst xmlns="http://schemas.openxmlformats.org/spreadsheetml/2006/main" count="180" uniqueCount="168">
  <si>
    <t>지자체명</t>
  </si>
  <si>
    <t>광진구</t>
  </si>
  <si>
    <t>탕류</t>
    <phoneticPr fontId="6" type="noConversion"/>
  </si>
  <si>
    <t>한식</t>
    <phoneticPr fontId="6" type="noConversion"/>
  </si>
  <si>
    <t>고기류</t>
    <phoneticPr fontId="6" type="noConversion"/>
  </si>
  <si>
    <t>중식</t>
    <phoneticPr fontId="6" type="noConversion"/>
  </si>
  <si>
    <t>일식</t>
    <phoneticPr fontId="6" type="noConversion"/>
  </si>
  <si>
    <t>간식류</t>
    <phoneticPr fontId="6" type="noConversion"/>
  </si>
  <si>
    <t>면류</t>
    <phoneticPr fontId="6" type="noConversion"/>
  </si>
  <si>
    <t>차</t>
    <phoneticPr fontId="6" type="noConversion"/>
  </si>
  <si>
    <t>삼계탕</t>
    <phoneticPr fontId="6" type="noConversion"/>
  </si>
  <si>
    <t>냉면</t>
    <phoneticPr fontId="6" type="noConversion"/>
  </si>
  <si>
    <t>비빔밥</t>
    <phoneticPr fontId="6" type="noConversion"/>
  </si>
  <si>
    <t>된장찌개백반</t>
    <phoneticPr fontId="6" type="noConversion"/>
  </si>
  <si>
    <t>불고기</t>
    <phoneticPr fontId="6" type="noConversion"/>
  </si>
  <si>
    <t>돼지갈비</t>
    <phoneticPr fontId="6" type="noConversion"/>
  </si>
  <si>
    <t>삼겹살</t>
    <phoneticPr fontId="6" type="noConversion"/>
  </si>
  <si>
    <t>짬뽕</t>
    <phoneticPr fontId="6" type="noConversion"/>
  </si>
  <si>
    <t>탕수육</t>
    <phoneticPr fontId="6" type="noConversion"/>
  </si>
  <si>
    <t>돈가스</t>
    <phoneticPr fontId="6" type="noConversion"/>
  </si>
  <si>
    <t>생선초밥</t>
    <phoneticPr fontId="6" type="noConversion"/>
  </si>
  <si>
    <t>피자</t>
    <phoneticPr fontId="6" type="noConversion"/>
  </si>
  <si>
    <t>칼국수</t>
    <phoneticPr fontId="6" type="noConversion"/>
  </si>
  <si>
    <t>커피</t>
    <phoneticPr fontId="6" type="noConversion"/>
  </si>
  <si>
    <t>국산차</t>
    <phoneticPr fontId="6" type="noConversion"/>
  </si>
  <si>
    <t>구분</t>
    <phoneticPr fontId="6" type="noConversion"/>
  </si>
  <si>
    <t>가격조사일</t>
    <phoneticPr fontId="6" type="noConversion"/>
  </si>
  <si>
    <t>설렁탕</t>
    <phoneticPr fontId="6" type="noConversion"/>
  </si>
  <si>
    <t>갈비탕</t>
    <phoneticPr fontId="6" type="noConversion"/>
  </si>
  <si>
    <t>1인분,보통</t>
    <phoneticPr fontId="6" type="noConversion"/>
  </si>
  <si>
    <t>200g</t>
  </si>
  <si>
    <t>보통, 홀기준</t>
    <phoneticPr fontId="6" type="noConversion"/>
  </si>
  <si>
    <t>일반탕수육,보통</t>
    <phoneticPr fontId="6" type="noConversion"/>
  </si>
  <si>
    <t>1인분</t>
    <phoneticPr fontId="6" type="noConversion"/>
  </si>
  <si>
    <t>치킨</t>
    <phoneticPr fontId="6" type="noConversion"/>
  </si>
  <si>
    <t>1마리,보통</t>
    <phoneticPr fontId="6" type="noConversion"/>
  </si>
  <si>
    <t>기본형-야채,고기</t>
  </si>
  <si>
    <t>일반보통라면</t>
    <phoneticPr fontId="6" type="noConversion"/>
  </si>
  <si>
    <t>1인분,물냉면</t>
    <phoneticPr fontId="6" type="noConversion"/>
  </si>
  <si>
    <t>김밥</t>
    <phoneticPr fontId="6" type="noConversion"/>
  </si>
  <si>
    <t>1인분,일반김밥</t>
    <phoneticPr fontId="6" type="noConversion"/>
  </si>
  <si>
    <t>쇠고기(외식)</t>
    <phoneticPr fontId="6" type="noConversion"/>
  </si>
  <si>
    <t>1인분 200g</t>
    <phoneticPr fontId="6" type="noConversion"/>
  </si>
  <si>
    <t>자장면</t>
    <phoneticPr fontId="6" type="noConversion"/>
  </si>
  <si>
    <t>보통,홀기준</t>
    <phoneticPr fontId="6" type="noConversion"/>
  </si>
  <si>
    <t>자료 출처 : 개인서비스요금관리시스템</t>
    <phoneticPr fontId="6" type="noConversion"/>
  </si>
  <si>
    <t>일반원두커피</t>
    <phoneticPr fontId="6" type="noConversion"/>
  </si>
  <si>
    <t>(단위 :원, 광진구 평균가격)</t>
    <phoneticPr fontId="6" type="noConversion"/>
  </si>
  <si>
    <t>보통</t>
    <phoneticPr fontId="6" type="noConversion"/>
  </si>
  <si>
    <t>김치찌개백반</t>
    <phoneticPr fontId="6" type="noConversion"/>
  </si>
  <si>
    <t>티백 또는 
잎녹차</t>
    <phoneticPr fontId="6" type="noConversion"/>
  </si>
  <si>
    <t>조리라면</t>
    <phoneticPr fontId="6" type="noConversion"/>
  </si>
  <si>
    <t>구분</t>
    <phoneticPr fontId="6" type="noConversion"/>
  </si>
  <si>
    <t>품목</t>
    <phoneticPr fontId="6" type="noConversion"/>
  </si>
  <si>
    <t>지난조사
평균물가</t>
    <phoneticPr fontId="6" type="noConversion"/>
  </si>
  <si>
    <t>이번조사
평균물가</t>
    <phoneticPr fontId="6" type="noConversion"/>
  </si>
  <si>
    <t>변동률</t>
    <phoneticPr fontId="6" type="noConversion"/>
  </si>
  <si>
    <t>탕류</t>
    <phoneticPr fontId="6" type="noConversion"/>
  </si>
  <si>
    <t>설렁탕</t>
    <phoneticPr fontId="6" type="noConversion"/>
  </si>
  <si>
    <t>갈비탕</t>
    <phoneticPr fontId="6" type="noConversion"/>
  </si>
  <si>
    <t>삼계탕</t>
    <phoneticPr fontId="6" type="noConversion"/>
  </si>
  <si>
    <t>한식</t>
    <phoneticPr fontId="6" type="noConversion"/>
  </si>
  <si>
    <t>냉면</t>
    <phoneticPr fontId="6" type="noConversion"/>
  </si>
  <si>
    <t>비빔밥</t>
    <phoneticPr fontId="6" type="noConversion"/>
  </si>
  <si>
    <t>김치찌개백반</t>
    <phoneticPr fontId="6" type="noConversion"/>
  </si>
  <si>
    <t>된장찌개백반</t>
    <phoneticPr fontId="6" type="noConversion"/>
  </si>
  <si>
    <t>김밥</t>
    <phoneticPr fontId="6" type="noConversion"/>
  </si>
  <si>
    <t>고기류</t>
    <phoneticPr fontId="6" type="noConversion"/>
  </si>
  <si>
    <t>불고기</t>
    <phoneticPr fontId="6" type="noConversion"/>
  </si>
  <si>
    <t>쇠고기(외식)</t>
    <phoneticPr fontId="6" type="noConversion"/>
  </si>
  <si>
    <t>돼지갈비</t>
    <phoneticPr fontId="6" type="noConversion"/>
  </si>
  <si>
    <t>삼겹살</t>
    <phoneticPr fontId="6" type="noConversion"/>
  </si>
  <si>
    <t>중식</t>
    <phoneticPr fontId="6" type="noConversion"/>
  </si>
  <si>
    <t>자장면</t>
    <phoneticPr fontId="6" type="noConversion"/>
  </si>
  <si>
    <t>짬뽕</t>
    <phoneticPr fontId="6" type="noConversion"/>
  </si>
  <si>
    <t>탕수육</t>
    <phoneticPr fontId="6" type="noConversion"/>
  </si>
  <si>
    <t>일식</t>
    <phoneticPr fontId="6" type="noConversion"/>
  </si>
  <si>
    <t>돈가스</t>
    <phoneticPr fontId="6" type="noConversion"/>
  </si>
  <si>
    <t>생선초밥</t>
    <phoneticPr fontId="6" type="noConversion"/>
  </si>
  <si>
    <t>간식류</t>
    <phoneticPr fontId="6" type="noConversion"/>
  </si>
  <si>
    <t>치킨</t>
    <phoneticPr fontId="6" type="noConversion"/>
  </si>
  <si>
    <t>피자</t>
    <phoneticPr fontId="6" type="noConversion"/>
  </si>
  <si>
    <t>면류</t>
    <phoneticPr fontId="6" type="noConversion"/>
  </si>
  <si>
    <t>칼국수</t>
    <phoneticPr fontId="6" type="noConversion"/>
  </si>
  <si>
    <t>조리라면</t>
    <phoneticPr fontId="6" type="noConversion"/>
  </si>
  <si>
    <t>차</t>
    <phoneticPr fontId="6" type="noConversion"/>
  </si>
  <si>
    <t>커피</t>
    <phoneticPr fontId="6" type="noConversion"/>
  </si>
  <si>
    <t>국산차</t>
    <phoneticPr fontId="6" type="noConversion"/>
  </si>
  <si>
    <t>자료 출처 : 개인서비스요금관리시스템</t>
    <phoneticPr fontId="6" type="noConversion"/>
  </si>
  <si>
    <t>성인</t>
    <phoneticPr fontId="6" type="noConversion"/>
  </si>
  <si>
    <t>성인일반대중탕</t>
    <phoneticPr fontId="6" type="noConversion"/>
  </si>
  <si>
    <t>성인여자</t>
    <phoneticPr fontId="6" type="noConversion"/>
  </si>
  <si>
    <t>성인여자</t>
    <phoneticPr fontId="6" type="noConversion"/>
  </si>
  <si>
    <t>1인실</t>
    <phoneticPr fontId="6" type="noConversion"/>
  </si>
  <si>
    <t>반명함판 칼라</t>
    <phoneticPr fontId="6" type="noConversion"/>
  </si>
  <si>
    <t>1시간</t>
    <phoneticPr fontId="6" type="noConversion"/>
  </si>
  <si>
    <t>1시간, 저녁시간</t>
    <phoneticPr fontId="6" type="noConversion"/>
  </si>
  <si>
    <t>1시간</t>
    <phoneticPr fontId="6" type="noConversion"/>
  </si>
  <si>
    <t>신사복하의
길이 수선</t>
    <phoneticPr fontId="6" type="noConversion"/>
  </si>
  <si>
    <t>신사복 상하  드라이크리닝</t>
    <phoneticPr fontId="6" type="noConversion"/>
  </si>
  <si>
    <t>찜질방이용료</t>
    <phoneticPr fontId="6" type="noConversion"/>
  </si>
  <si>
    <t>목욕료</t>
    <phoneticPr fontId="6" type="noConversion"/>
  </si>
  <si>
    <t>미용료(파마)</t>
    <phoneticPr fontId="6" type="noConversion"/>
  </si>
  <si>
    <t>미용료(커트)</t>
    <phoneticPr fontId="6" type="noConversion"/>
  </si>
  <si>
    <t>이용료(커트)</t>
    <phoneticPr fontId="6" type="noConversion"/>
  </si>
  <si>
    <t>숙박료(여관)</t>
    <phoneticPr fontId="6" type="noConversion"/>
  </si>
  <si>
    <t>사진촬영료</t>
    <phoneticPr fontId="6" type="noConversion"/>
  </si>
  <si>
    <t>PC방이용료</t>
    <phoneticPr fontId="6" type="noConversion"/>
  </si>
  <si>
    <t>노래방이용료</t>
    <phoneticPr fontId="6" type="noConversion"/>
  </si>
  <si>
    <t>당구장 
이용료</t>
    <phoneticPr fontId="6" type="noConversion"/>
  </si>
  <si>
    <t>의복수선료</t>
    <phoneticPr fontId="6" type="noConversion"/>
  </si>
  <si>
    <t>양복세탁료</t>
    <phoneticPr fontId="6" type="noConversion"/>
  </si>
  <si>
    <t>가격조사일</t>
    <phoneticPr fontId="6" type="noConversion"/>
  </si>
  <si>
    <t>건강관리</t>
    <phoneticPr fontId="6" type="noConversion"/>
  </si>
  <si>
    <t xml:space="preserve">숙박 </t>
    <phoneticPr fontId="6" type="noConversion"/>
  </si>
  <si>
    <t>취미활동</t>
    <phoneticPr fontId="6" type="noConversion"/>
  </si>
  <si>
    <t>가사</t>
    <phoneticPr fontId="6" type="noConversion"/>
  </si>
  <si>
    <t>구분</t>
    <phoneticPr fontId="6" type="noConversion"/>
  </si>
  <si>
    <t>(단위 : 원, 광진구 평균가격)</t>
    <phoneticPr fontId="6" type="noConversion"/>
  </si>
  <si>
    <t>찜질방이용료</t>
    <phoneticPr fontId="6" type="noConversion"/>
  </si>
  <si>
    <t>목욕료</t>
    <phoneticPr fontId="6" type="noConversion"/>
  </si>
  <si>
    <t>미용료(파마)</t>
    <phoneticPr fontId="6" type="noConversion"/>
  </si>
  <si>
    <t>미용료(커트)</t>
    <phoneticPr fontId="6" type="noConversion"/>
  </si>
  <si>
    <t>이용료(커트)</t>
    <phoneticPr fontId="6" type="noConversion"/>
  </si>
  <si>
    <t>건강관리</t>
    <phoneticPr fontId="6" type="noConversion"/>
  </si>
  <si>
    <t>숙박료(여관)</t>
    <phoneticPr fontId="6" type="noConversion"/>
  </si>
  <si>
    <t>여가</t>
    <phoneticPr fontId="6" type="noConversion"/>
  </si>
  <si>
    <t>사진촬영료</t>
    <phoneticPr fontId="6" type="noConversion"/>
  </si>
  <si>
    <t>PC방이용료</t>
    <phoneticPr fontId="6" type="noConversion"/>
  </si>
  <si>
    <t>노래방이용료</t>
    <phoneticPr fontId="6" type="noConversion"/>
  </si>
  <si>
    <t>취미활동</t>
    <phoneticPr fontId="6" type="noConversion"/>
  </si>
  <si>
    <t>당구장 
이용료</t>
    <phoneticPr fontId="6" type="noConversion"/>
  </si>
  <si>
    <t>스포츠 활동</t>
  </si>
  <si>
    <t>의복수선료</t>
    <phoneticPr fontId="6" type="noConversion"/>
  </si>
  <si>
    <t>양복세탁료</t>
    <phoneticPr fontId="6" type="noConversion"/>
  </si>
  <si>
    <t>가사</t>
    <phoneticPr fontId="6" type="noConversion"/>
  </si>
  <si>
    <t>변동률</t>
    <phoneticPr fontId="6" type="noConversion"/>
  </si>
  <si>
    <t>이번조사
평균물가</t>
    <phoneticPr fontId="6" type="noConversion"/>
  </si>
  <si>
    <t>지난조사
평균물가</t>
    <phoneticPr fontId="6" type="noConversion"/>
  </si>
  <si>
    <t>품목</t>
    <phoneticPr fontId="6" type="noConversion"/>
  </si>
  <si>
    <t>구분</t>
    <phoneticPr fontId="6" type="noConversion"/>
  </si>
  <si>
    <t>자료 출처 : 서울시 물가정보 홈페이지(http://tearstop.seoul.go.kr/mulga/)</t>
    <phoneticPr fontId="6" type="noConversion"/>
  </si>
  <si>
    <t>3,800(2km)</t>
    <phoneticPr fontId="6" type="noConversion"/>
  </si>
  <si>
    <r>
      <t>1,250</t>
    </r>
    <r>
      <rPr>
        <sz val="8"/>
        <rFont val="08서울남산체 B"/>
        <family val="1"/>
        <charset val="129"/>
      </rPr>
      <t>(10km)</t>
    </r>
    <phoneticPr fontId="6" type="noConversion"/>
  </si>
  <si>
    <t>광진구</t>
    <phoneticPr fontId="6" type="noConversion"/>
  </si>
  <si>
    <t>정화조청소료
(기본,0.75㎥)</t>
    <phoneticPr fontId="6" type="noConversion"/>
  </si>
  <si>
    <t>쓰레기봉투료
(가정용,20ℓ)</t>
    <phoneticPr fontId="6" type="noConversion"/>
  </si>
  <si>
    <t>하수도료
(1㎥,가정용,30이하)</t>
    <phoneticPr fontId="6" type="noConversion"/>
  </si>
  <si>
    <t>도시가스
(소비자요금)</t>
    <phoneticPr fontId="6" type="noConversion"/>
  </si>
  <si>
    <t>택시(중형)료</t>
    <phoneticPr fontId="6" type="noConversion"/>
  </si>
  <si>
    <r>
      <rPr>
        <b/>
        <sz val="11"/>
        <color indexed="63"/>
        <rFont val="08서울남산체 B"/>
        <family val="1"/>
        <charset val="129"/>
      </rPr>
      <t>시내버스요금</t>
    </r>
    <r>
      <rPr>
        <b/>
        <sz val="6"/>
        <color indexed="63"/>
        <rFont val="08서울남산체 B"/>
        <family val="1"/>
        <charset val="129"/>
      </rPr>
      <t xml:space="preserve">
(간선·지선)
(일반,교통카드)</t>
    </r>
    <phoneticPr fontId="6" type="noConversion"/>
  </si>
  <si>
    <r>
      <rPr>
        <b/>
        <sz val="11"/>
        <color indexed="63"/>
        <rFont val="08서울남산체 B"/>
        <family val="1"/>
        <charset val="129"/>
      </rPr>
      <t>지하철료</t>
    </r>
    <r>
      <rPr>
        <b/>
        <sz val="9"/>
        <color indexed="63"/>
        <rFont val="08서울남산체 B"/>
        <family val="1"/>
        <charset val="129"/>
      </rPr>
      <t xml:space="preserve">
</t>
    </r>
    <r>
      <rPr>
        <b/>
        <sz val="6"/>
        <color indexed="63"/>
        <rFont val="08서울남산체 B"/>
        <family val="1"/>
        <charset val="129"/>
      </rPr>
      <t>(어른,기본운임,교통카드)</t>
    </r>
    <phoneticPr fontId="6" type="noConversion"/>
  </si>
  <si>
    <t>가격기준일</t>
    <phoneticPr fontId="6" type="noConversion"/>
  </si>
  <si>
    <t>기타 공공요금</t>
    <phoneticPr fontId="6" type="noConversion"/>
  </si>
  <si>
    <t>6대 공공요금</t>
    <phoneticPr fontId="6" type="noConversion"/>
  </si>
  <si>
    <t>구분</t>
    <phoneticPr fontId="6" type="noConversion"/>
  </si>
  <si>
    <t>(단위 : 원)</t>
  </si>
  <si>
    <t>***조사지역: 중곡2,4동, 구의 1,3동, 자양2,4동, 화양동, 능동</t>
    <phoneticPr fontId="6" type="noConversion"/>
  </si>
  <si>
    <t>2022년 11월 외식비(23종)</t>
    <phoneticPr fontId="6" type="noConversion"/>
  </si>
  <si>
    <t>2022. 11. 30.</t>
    <phoneticPr fontId="6" type="noConversion"/>
  </si>
  <si>
    <t>11월 개인서비스요금(외식비) 가격변동률</t>
    <phoneticPr fontId="6" type="noConversion"/>
  </si>
  <si>
    <t>2022년 11월 기타서비스(12종)</t>
    <phoneticPr fontId="6" type="noConversion"/>
  </si>
  <si>
    <t>2022. 11. 30.</t>
    <phoneticPr fontId="6" type="noConversion"/>
  </si>
  <si>
    <t>11월 개인서비스요금(기타서비스) 가격변동률</t>
    <phoneticPr fontId="6" type="noConversion"/>
  </si>
  <si>
    <t xml:space="preserve">2022년 11월 지방공공요금(8종) </t>
    <phoneticPr fontId="6" type="noConversion"/>
  </si>
  <si>
    <t>2022.11.30.</t>
    <phoneticPr fontId="6" type="noConversion"/>
  </si>
  <si>
    <t>상수도료
(1㎥,가정용)</t>
    <phoneticPr fontId="6" type="noConversion"/>
  </si>
  <si>
    <t>***조사지역: 중곡1,3동, 구의 2동, 광장동, 자양1,3동, 군자동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</si>
</sst>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 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sz val="9"/>
      <color indexed="63"/>
      <name val="08서울남산체 L"/>
      <family val="1"/>
      <charset val="129"/>
    </font>
    <font>
      <sz val="11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sz val="11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1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0"/>
      <name val="돋움"/>
      <family val="3"/>
      <charset val="129"/>
    </font>
    <font>
      <b/>
      <sz val="8"/>
      <color indexed="63"/>
      <name val="08서울남산체 L"/>
      <family val="1"/>
      <charset val="129"/>
    </font>
    <font>
      <sz val="11"/>
      <name val="08서울남산체 B"/>
      <family val="1"/>
      <charset val="129"/>
    </font>
    <font>
      <b/>
      <sz val="11"/>
      <color indexed="63"/>
      <name val="08서울남산체 B"/>
      <family val="1"/>
      <charset val="129"/>
    </font>
    <font>
      <b/>
      <sz val="10"/>
      <color indexed="63"/>
      <name val="08서울남산체 B"/>
      <family val="1"/>
      <charset val="129"/>
    </font>
    <font>
      <b/>
      <sz val="9"/>
      <color indexed="63"/>
      <name val="08서울남산체 B"/>
      <family val="1"/>
      <charset val="129"/>
    </font>
    <font>
      <b/>
      <sz val="10"/>
      <name val="08서울남산체 B"/>
      <family val="1"/>
      <charset val="129"/>
    </font>
    <font>
      <b/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name val="Arial"/>
      <family val="2"/>
    </font>
    <font>
      <sz val="12"/>
      <name val="08서울한강체 L"/>
      <family val="1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  <font>
      <b/>
      <sz val="12"/>
      <name val="08서울남산체 L"/>
      <family val="1"/>
      <charset val="129"/>
    </font>
    <font>
      <b/>
      <sz val="12"/>
      <color indexed="63"/>
      <name val="08서울남산체 L"/>
      <family val="1"/>
      <charset val="129"/>
    </font>
    <font>
      <sz val="11"/>
      <name val="맑은 고딕"/>
      <family val="3"/>
      <charset val="129"/>
      <scheme val="major"/>
    </font>
    <font>
      <sz val="11"/>
      <color theme="1" tint="4.9989318521683403E-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1"/>
      <color theme="1" tint="4.9989318521683403E-2"/>
      <name val="08서울남산체 B"/>
      <family val="1"/>
      <charset val="129"/>
    </font>
    <font>
      <sz val="8"/>
      <name val="08서울남산체 B"/>
      <family val="1"/>
      <charset val="129"/>
    </font>
    <font>
      <sz val="10"/>
      <name val="08서울남산체 B"/>
      <family val="1"/>
      <charset val="129"/>
    </font>
    <font>
      <sz val="9"/>
      <name val="돋움"/>
      <family val="3"/>
      <charset val="129"/>
    </font>
    <font>
      <b/>
      <sz val="6"/>
      <color indexed="63"/>
      <name val="08서울남산체 B"/>
      <family val="1"/>
      <charset val="129"/>
    </font>
    <font>
      <sz val="9"/>
      <color indexed="63"/>
      <name val="08서울남산체 B"/>
      <family val="1"/>
      <charset val="129"/>
    </font>
    <font>
      <b/>
      <sz val="16"/>
      <color indexed="63"/>
      <name val="08서울남산체 B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4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41" fontId="0" fillId="0" borderId="0" xfId="1" applyFo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0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176" fontId="18" fillId="0" borderId="13" xfId="2" applyNumberFormat="1" applyFont="1" applyBorder="1" applyAlignment="1">
      <alignment horizontal="center" vertical="center"/>
    </xf>
    <xf numFmtId="176" fontId="18" fillId="0" borderId="16" xfId="2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1" fontId="10" fillId="2" borderId="1" xfId="1" applyFont="1" applyFill="1" applyBorder="1" applyAlignment="1">
      <alignment horizontal="center" vertical="center" wrapText="1"/>
    </xf>
    <xf numFmtId="41" fontId="17" fillId="2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1" fontId="3" fillId="0" borderId="0" xfId="9" applyFont="1">
      <alignment vertical="center"/>
    </xf>
    <xf numFmtId="41" fontId="2" fillId="0" borderId="1" xfId="9" applyFont="1" applyBorder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9" fillId="0" borderId="0" xfId="0" applyFont="1">
      <alignment vertical="center"/>
    </xf>
    <xf numFmtId="41" fontId="1" fillId="0" borderId="17" xfId="11" applyFont="1" applyBorder="1">
      <alignment vertical="center"/>
    </xf>
    <xf numFmtId="0" fontId="30" fillId="0" borderId="0" xfId="0" applyFont="1">
      <alignment vertical="center"/>
    </xf>
    <xf numFmtId="0" fontId="31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176" fontId="18" fillId="0" borderId="13" xfId="2" applyNumberFormat="1" applyFont="1" applyBorder="1">
      <alignment vertical="center"/>
    </xf>
    <xf numFmtId="0" fontId="32" fillId="3" borderId="18" xfId="0" applyFont="1" applyFill="1" applyBorder="1" applyAlignment="1">
      <alignment horizontal="center" vertical="center" wrapText="1"/>
    </xf>
    <xf numFmtId="0" fontId="33" fillId="0" borderId="0" xfId="0" applyFont="1">
      <alignment vertical="center"/>
    </xf>
    <xf numFmtId="0" fontId="0" fillId="0" borderId="0" xfId="0" applyAlignment="1">
      <alignment horizontal="center" vertical="center"/>
    </xf>
    <xf numFmtId="41" fontId="33" fillId="0" borderId="0" xfId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9" xfId="0" quotePrefix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41" fontId="33" fillId="0" borderId="19" xfId="1" quotePrefix="1" applyFont="1" applyBorder="1" applyAlignment="1">
      <alignment horizontal="left" vertical="center"/>
    </xf>
    <xf numFmtId="41" fontId="33" fillId="0" borderId="19" xfId="1" quotePrefix="1" applyFont="1" applyBorder="1" applyAlignment="1">
      <alignment horizontal="center" vertical="center"/>
    </xf>
    <xf numFmtId="41" fontId="33" fillId="0" borderId="19" xfId="1" applyFont="1" applyBorder="1" applyAlignment="1">
      <alignment horizontal="center" vertical="center"/>
    </xf>
    <xf numFmtId="0" fontId="34" fillId="0" borderId="19" xfId="0" quotePrefix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3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39" fillId="0" borderId="0" xfId="0" applyFont="1">
      <alignment vertical="center"/>
    </xf>
    <xf numFmtId="0" fontId="18" fillId="0" borderId="0" xfId="0" applyFont="1">
      <alignment vertical="center"/>
    </xf>
    <xf numFmtId="0" fontId="41" fillId="0" borderId="0" xfId="0" applyFont="1" applyAlignment="1">
      <alignment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 wrapText="1"/>
    </xf>
    <xf numFmtId="0" fontId="23" fillId="4" borderId="12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41" fontId="18" fillId="0" borderId="21" xfId="1" applyFont="1" applyBorder="1" applyAlignment="1">
      <alignment vertical="center"/>
    </xf>
    <xf numFmtId="41" fontId="18" fillId="0" borderId="20" xfId="1" applyFont="1" applyBorder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center" vertical="center"/>
    </xf>
    <xf numFmtId="0" fontId="36" fillId="0" borderId="1" xfId="0" quotePrefix="1" applyNumberFormat="1" applyFont="1" applyBorder="1" applyAlignment="1">
      <alignment horizontal="center" vertical="center"/>
    </xf>
    <xf numFmtId="41" fontId="18" fillId="0" borderId="1" xfId="1" applyFont="1" applyBorder="1" applyAlignment="1">
      <alignment horizontal="center" vertical="center"/>
    </xf>
    <xf numFmtId="41" fontId="18" fillId="0" borderId="1" xfId="1" quotePrefix="1" applyFont="1" applyBorder="1" applyAlignment="1">
      <alignment horizontal="center" vertical="center"/>
    </xf>
    <xf numFmtId="177" fontId="18" fillId="0" borderId="21" xfId="1" quotePrefix="1" applyNumberFormat="1" applyFont="1" applyBorder="1" applyAlignment="1">
      <alignment horizontal="center" vertical="center"/>
    </xf>
    <xf numFmtId="177" fontId="18" fillId="0" borderId="20" xfId="1" quotePrefix="1" applyNumberFormat="1" applyFont="1" applyBorder="1" applyAlignment="1">
      <alignment horizontal="center" vertical="center"/>
    </xf>
  </cellXfs>
  <cellStyles count="12">
    <cellStyle name="백분율" xfId="2" builtinId="5"/>
    <cellStyle name="쉼표 [0]" xfId="1" builtinId="6"/>
    <cellStyle name="쉼표 [0] 2" xfId="4"/>
    <cellStyle name="쉼표 [0] 2 2" xfId="11"/>
    <cellStyle name="쉼표 [0] 3" xfId="9"/>
    <cellStyle name="표준" xfId="0" builtinId="0"/>
    <cellStyle name="표준 10" xfId="5"/>
    <cellStyle name="표준 2" xfId="7"/>
    <cellStyle name="표준 2 2" xfId="10"/>
    <cellStyle name="표준 3" xfId="6"/>
    <cellStyle name="표준 4" xfId="3"/>
    <cellStyle name="표준 5" xf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130F65"/>
      <color rgb="FF0F0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zoomScale="85" zoomScaleNormal="85" workbookViewId="0">
      <selection activeCell="I12" sqref="I12"/>
    </sheetView>
  </sheetViews>
  <sheetFormatPr defaultRowHeight="13.5" x14ac:dyDescent="0.15"/>
  <cols>
    <col min="1" max="1" width="6.33203125" customWidth="1"/>
    <col min="2" max="2" width="11.6640625" bestFit="1" customWidth="1"/>
    <col min="10" max="10" width="10.44140625" customWidth="1"/>
    <col min="15" max="15" width="8.88671875" style="6"/>
    <col min="16" max="16" width="8.33203125" customWidth="1"/>
    <col min="17" max="17" width="8.6640625" customWidth="1"/>
    <col min="25" max="25" width="8.88671875" customWidth="1"/>
  </cols>
  <sheetData>
    <row r="1" spans="1:26" ht="31.5" customHeight="1" x14ac:dyDescent="0.15">
      <c r="A1" s="66" t="s">
        <v>158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1:26" ht="33.75" customHeight="1" x14ac:dyDescent="0.15">
      <c r="A2" s="65" t="s">
        <v>47</v>
      </c>
      <c r="B2" s="65"/>
      <c r="C2" s="6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6" s="8" customFormat="1" ht="21.75" customHeight="1" x14ac:dyDescent="0.15">
      <c r="A3" s="63" t="s">
        <v>25</v>
      </c>
      <c r="B3" s="63"/>
      <c r="C3" s="63" t="s">
        <v>2</v>
      </c>
      <c r="D3" s="63"/>
      <c r="E3" s="63"/>
      <c r="F3" s="63" t="s">
        <v>3</v>
      </c>
      <c r="G3" s="63"/>
      <c r="H3" s="63"/>
      <c r="I3" s="63"/>
      <c r="J3" s="20"/>
      <c r="K3" s="63" t="s">
        <v>4</v>
      </c>
      <c r="L3" s="63"/>
      <c r="M3" s="63"/>
      <c r="N3" s="63"/>
      <c r="O3" s="67" t="s">
        <v>5</v>
      </c>
      <c r="P3" s="67"/>
      <c r="Q3" s="67"/>
      <c r="R3" s="67" t="s">
        <v>6</v>
      </c>
      <c r="S3" s="67"/>
      <c r="T3" s="67" t="s">
        <v>7</v>
      </c>
      <c r="U3" s="67"/>
      <c r="V3" s="67" t="s">
        <v>8</v>
      </c>
      <c r="W3" s="67"/>
      <c r="X3" s="67" t="s">
        <v>9</v>
      </c>
      <c r="Y3" s="67"/>
    </row>
    <row r="4" spans="1:26" s="7" customFormat="1" ht="20.25" customHeight="1" x14ac:dyDescent="0.15">
      <c r="A4" s="64" t="s">
        <v>0</v>
      </c>
      <c r="B4" s="64" t="s">
        <v>26</v>
      </c>
      <c r="C4" s="21" t="s">
        <v>27</v>
      </c>
      <c r="D4" s="21" t="s">
        <v>28</v>
      </c>
      <c r="E4" s="21" t="s">
        <v>10</v>
      </c>
      <c r="F4" s="21" t="s">
        <v>11</v>
      </c>
      <c r="G4" s="21" t="s">
        <v>12</v>
      </c>
      <c r="H4" s="22" t="s">
        <v>49</v>
      </c>
      <c r="I4" s="22" t="s">
        <v>13</v>
      </c>
      <c r="J4" s="21" t="s">
        <v>39</v>
      </c>
      <c r="K4" s="21" t="s">
        <v>14</v>
      </c>
      <c r="L4" s="9" t="s">
        <v>41</v>
      </c>
      <c r="M4" s="9" t="s">
        <v>15</v>
      </c>
      <c r="N4" s="9" t="s">
        <v>16</v>
      </c>
      <c r="O4" s="9" t="s">
        <v>43</v>
      </c>
      <c r="P4" s="9" t="s">
        <v>17</v>
      </c>
      <c r="Q4" s="9" t="s">
        <v>18</v>
      </c>
      <c r="R4" s="9" t="s">
        <v>19</v>
      </c>
      <c r="S4" s="9" t="s">
        <v>20</v>
      </c>
      <c r="T4" s="9" t="s">
        <v>34</v>
      </c>
      <c r="U4" s="9" t="s">
        <v>21</v>
      </c>
      <c r="V4" s="9" t="s">
        <v>22</v>
      </c>
      <c r="W4" s="9" t="s">
        <v>51</v>
      </c>
      <c r="X4" s="9" t="s">
        <v>23</v>
      </c>
      <c r="Y4" s="9" t="s">
        <v>24</v>
      </c>
    </row>
    <row r="5" spans="1:26" ht="25.5" customHeight="1" x14ac:dyDescent="0.15">
      <c r="A5" s="64"/>
      <c r="B5" s="64"/>
      <c r="C5" s="23" t="s">
        <v>29</v>
      </c>
      <c r="D5" s="23" t="s">
        <v>29</v>
      </c>
      <c r="E5" s="23" t="s">
        <v>29</v>
      </c>
      <c r="F5" s="24" t="s">
        <v>38</v>
      </c>
      <c r="G5" s="23" t="s">
        <v>29</v>
      </c>
      <c r="H5" s="23" t="s">
        <v>29</v>
      </c>
      <c r="I5" s="23" t="s">
        <v>29</v>
      </c>
      <c r="J5" s="23" t="s">
        <v>40</v>
      </c>
      <c r="K5" s="23" t="s">
        <v>42</v>
      </c>
      <c r="L5" s="23" t="s">
        <v>42</v>
      </c>
      <c r="M5" s="23" t="s">
        <v>30</v>
      </c>
      <c r="N5" s="23" t="s">
        <v>30</v>
      </c>
      <c r="O5" s="23" t="s">
        <v>44</v>
      </c>
      <c r="P5" s="23" t="s">
        <v>31</v>
      </c>
      <c r="Q5" s="23" t="s">
        <v>32</v>
      </c>
      <c r="R5" s="23" t="s">
        <v>33</v>
      </c>
      <c r="S5" s="23" t="s">
        <v>48</v>
      </c>
      <c r="T5" s="23" t="s">
        <v>35</v>
      </c>
      <c r="U5" s="23" t="s">
        <v>36</v>
      </c>
      <c r="V5" s="23" t="s">
        <v>33</v>
      </c>
      <c r="W5" s="23" t="s">
        <v>37</v>
      </c>
      <c r="X5" s="23" t="s">
        <v>46</v>
      </c>
      <c r="Y5" s="24" t="s">
        <v>50</v>
      </c>
      <c r="Z5" s="1"/>
    </row>
    <row r="6" spans="1:26" ht="31.5" customHeight="1" x14ac:dyDescent="0.15">
      <c r="A6" s="25" t="s">
        <v>1</v>
      </c>
      <c r="B6" s="4" t="s">
        <v>159</v>
      </c>
      <c r="C6" s="27">
        <v>8658</v>
      </c>
      <c r="D6" s="27">
        <v>11059</v>
      </c>
      <c r="E6" s="27">
        <v>14083</v>
      </c>
      <c r="F6" s="27">
        <v>6957</v>
      </c>
      <c r="G6" s="27">
        <v>6792</v>
      </c>
      <c r="H6" s="27">
        <v>6874</v>
      </c>
      <c r="I6" s="27">
        <v>6830</v>
      </c>
      <c r="J6" s="27">
        <v>2880</v>
      </c>
      <c r="K6" s="27">
        <v>13759</v>
      </c>
      <c r="L6" s="27">
        <v>39932</v>
      </c>
      <c r="M6" s="27">
        <v>14424</v>
      </c>
      <c r="N6" s="27">
        <v>14393</v>
      </c>
      <c r="O6" s="27">
        <v>5717</v>
      </c>
      <c r="P6" s="27">
        <v>7003</v>
      </c>
      <c r="Q6" s="27">
        <v>20825</v>
      </c>
      <c r="R6" s="27">
        <v>8163</v>
      </c>
      <c r="S6" s="27">
        <v>15760</v>
      </c>
      <c r="T6" s="27">
        <v>15385</v>
      </c>
      <c r="U6" s="27">
        <v>15335</v>
      </c>
      <c r="V6" s="27">
        <v>7016</v>
      </c>
      <c r="W6" s="27">
        <v>3808</v>
      </c>
      <c r="X6" s="27">
        <v>3444</v>
      </c>
      <c r="Y6" s="27">
        <v>4080</v>
      </c>
      <c r="Z6" s="1"/>
    </row>
    <row r="7" spans="1:26" ht="14.25" thickBot="1" x14ac:dyDescent="0.2"/>
    <row r="8" spans="1:26" ht="14.25" customHeight="1" thickTop="1" x14ac:dyDescent="0.15">
      <c r="K8" s="57" t="s">
        <v>45</v>
      </c>
      <c r="L8" s="58"/>
      <c r="M8" s="58"/>
      <c r="N8" s="58"/>
      <c r="O8" s="58"/>
      <c r="P8" s="58"/>
      <c r="Q8" s="58"/>
      <c r="R8" s="59"/>
    </row>
    <row r="9" spans="1:26" ht="14.25" customHeight="1" thickBot="1" x14ac:dyDescent="0.2">
      <c r="K9" s="60"/>
      <c r="L9" s="61"/>
      <c r="M9" s="61"/>
      <c r="N9" s="61"/>
      <c r="O9" s="61"/>
      <c r="P9" s="61"/>
      <c r="Q9" s="61"/>
      <c r="R9" s="62"/>
    </row>
    <row r="10" spans="1:26" ht="14.25" thickTop="1" x14ac:dyDescent="0.15"/>
    <row r="11" spans="1:26" ht="14.25" x14ac:dyDescent="0.15">
      <c r="A11" s="17" t="s">
        <v>167</v>
      </c>
      <c r="C11" s="10"/>
      <c r="D11" s="10"/>
      <c r="E11" s="10"/>
      <c r="F11" s="10"/>
      <c r="G11" s="10"/>
      <c r="H11" s="10"/>
    </row>
    <row r="12" spans="1:26" ht="15.75" customHeight="1" x14ac:dyDescent="0.15">
      <c r="C12" s="11"/>
      <c r="D12" s="11"/>
      <c r="E12" s="11"/>
      <c r="F12" s="12"/>
      <c r="G12" s="12"/>
      <c r="H12" s="12"/>
    </row>
    <row r="13" spans="1:26" ht="16.5" x14ac:dyDescent="0.1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1:26" x14ac:dyDescent="0.15">
      <c r="C14" s="11"/>
      <c r="D14" s="11"/>
      <c r="E14" s="11"/>
      <c r="F14" s="12"/>
      <c r="G14" s="12"/>
      <c r="H14" s="12"/>
    </row>
  </sheetData>
  <mergeCells count="14">
    <mergeCell ref="A1:Y1"/>
    <mergeCell ref="O3:Q3"/>
    <mergeCell ref="X3:Y3"/>
    <mergeCell ref="R3:S3"/>
    <mergeCell ref="T3:U3"/>
    <mergeCell ref="V3:W3"/>
    <mergeCell ref="K8:R9"/>
    <mergeCell ref="A3:B3"/>
    <mergeCell ref="A4:A5"/>
    <mergeCell ref="B4:B5"/>
    <mergeCell ref="A2:C2"/>
    <mergeCell ref="C3:E3"/>
    <mergeCell ref="F3:I3"/>
    <mergeCell ref="K3:N3"/>
  </mergeCells>
  <phoneticPr fontId="6" type="noConversion"/>
  <pageMargins left="0.75" right="0.75" top="1" bottom="1" header="0.5" footer="0.5"/>
  <pageSetup paperSize="9" scale="79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G11" sqref="G11"/>
    </sheetView>
  </sheetViews>
  <sheetFormatPr defaultRowHeight="13.5" x14ac:dyDescent="0.15"/>
  <cols>
    <col min="3" max="3" width="11.88671875" customWidth="1"/>
    <col min="4" max="4" width="11.77734375" customWidth="1"/>
    <col min="5" max="5" width="10.77734375" customWidth="1"/>
  </cols>
  <sheetData>
    <row r="1" spans="1:5" ht="50.1" customHeight="1" x14ac:dyDescent="0.15">
      <c r="A1" s="69" t="s">
        <v>160</v>
      </c>
      <c r="B1" s="70"/>
      <c r="C1" s="70"/>
      <c r="D1" s="70"/>
      <c r="E1" s="71"/>
    </row>
    <row r="2" spans="1:5" ht="21.95" customHeight="1" x14ac:dyDescent="0.15">
      <c r="A2" s="75" t="s">
        <v>52</v>
      </c>
      <c r="B2" s="76" t="s">
        <v>53</v>
      </c>
      <c r="C2" s="77" t="s">
        <v>54</v>
      </c>
      <c r="D2" s="77" t="s">
        <v>55</v>
      </c>
      <c r="E2" s="68" t="s">
        <v>56</v>
      </c>
    </row>
    <row r="3" spans="1:5" ht="21.95" customHeight="1" x14ac:dyDescent="0.15">
      <c r="A3" s="75"/>
      <c r="B3" s="76"/>
      <c r="C3" s="76"/>
      <c r="D3" s="76"/>
      <c r="E3" s="68"/>
    </row>
    <row r="4" spans="1:5" ht="21.95" customHeight="1" x14ac:dyDescent="0.15">
      <c r="A4" s="72" t="s">
        <v>57</v>
      </c>
      <c r="B4" s="13" t="s">
        <v>58</v>
      </c>
      <c r="C4" s="27">
        <v>8658</v>
      </c>
      <c r="D4" s="27">
        <v>8658</v>
      </c>
      <c r="E4" s="18">
        <f t="shared" ref="E4:E26" si="0">D4/C4</f>
        <v>1</v>
      </c>
    </row>
    <row r="5" spans="1:5" ht="21.95" customHeight="1" x14ac:dyDescent="0.15">
      <c r="A5" s="72"/>
      <c r="B5" s="13" t="s">
        <v>59</v>
      </c>
      <c r="C5" s="27">
        <v>11542</v>
      </c>
      <c r="D5" s="27">
        <v>11059</v>
      </c>
      <c r="E5" s="18">
        <f t="shared" si="0"/>
        <v>0.95815283313117305</v>
      </c>
    </row>
    <row r="6" spans="1:5" ht="21.95" customHeight="1" x14ac:dyDescent="0.15">
      <c r="A6" s="72"/>
      <c r="B6" s="13" t="s">
        <v>60</v>
      </c>
      <c r="C6" s="27">
        <v>14016</v>
      </c>
      <c r="D6" s="27">
        <v>14083</v>
      </c>
      <c r="E6" s="18">
        <f t="shared" si="0"/>
        <v>1.0047802511415524</v>
      </c>
    </row>
    <row r="7" spans="1:5" ht="21.95" customHeight="1" x14ac:dyDescent="0.15">
      <c r="A7" s="72" t="s">
        <v>61</v>
      </c>
      <c r="B7" s="13" t="s">
        <v>62</v>
      </c>
      <c r="C7" s="27">
        <v>7277</v>
      </c>
      <c r="D7" s="27">
        <v>6957</v>
      </c>
      <c r="E7" s="18">
        <f t="shared" si="0"/>
        <v>0.95602583482204206</v>
      </c>
    </row>
    <row r="8" spans="1:5" ht="21.95" customHeight="1" x14ac:dyDescent="0.15">
      <c r="A8" s="72"/>
      <c r="B8" s="13" t="s">
        <v>63</v>
      </c>
      <c r="C8" s="27">
        <v>6769</v>
      </c>
      <c r="D8" s="27">
        <v>6792</v>
      </c>
      <c r="E8" s="18">
        <f t="shared" si="0"/>
        <v>1.0033978431082877</v>
      </c>
    </row>
    <row r="9" spans="1:5" ht="21.95" customHeight="1" x14ac:dyDescent="0.15">
      <c r="A9" s="72"/>
      <c r="B9" s="14" t="s">
        <v>64</v>
      </c>
      <c r="C9" s="27">
        <v>6840</v>
      </c>
      <c r="D9" s="27">
        <v>6874</v>
      </c>
      <c r="E9" s="18">
        <f t="shared" si="0"/>
        <v>1.0049707602339182</v>
      </c>
    </row>
    <row r="10" spans="1:5" ht="21.95" customHeight="1" x14ac:dyDescent="0.15">
      <c r="A10" s="72"/>
      <c r="B10" s="14" t="s">
        <v>65</v>
      </c>
      <c r="C10" s="27">
        <v>6780</v>
      </c>
      <c r="D10" s="27">
        <v>6830</v>
      </c>
      <c r="E10" s="18">
        <f t="shared" si="0"/>
        <v>1.0073746312684366</v>
      </c>
    </row>
    <row r="11" spans="1:5" ht="21.95" customHeight="1" x14ac:dyDescent="0.15">
      <c r="A11" s="72"/>
      <c r="B11" s="13" t="s">
        <v>66</v>
      </c>
      <c r="C11" s="27">
        <v>2888</v>
      </c>
      <c r="D11" s="27">
        <v>2880</v>
      </c>
      <c r="E11" s="18">
        <f t="shared" si="0"/>
        <v>0.99722991689750695</v>
      </c>
    </row>
    <row r="12" spans="1:5" ht="21.95" customHeight="1" x14ac:dyDescent="0.15">
      <c r="A12" s="72" t="s">
        <v>67</v>
      </c>
      <c r="B12" s="13" t="s">
        <v>68</v>
      </c>
      <c r="C12" s="27">
        <v>13529</v>
      </c>
      <c r="D12" s="27">
        <v>13759</v>
      </c>
      <c r="E12" s="18">
        <f t="shared" si="0"/>
        <v>1.0170005174070516</v>
      </c>
    </row>
    <row r="13" spans="1:5" ht="21.95" customHeight="1" x14ac:dyDescent="0.15">
      <c r="A13" s="72"/>
      <c r="B13" s="15" t="s">
        <v>69</v>
      </c>
      <c r="C13" s="27">
        <v>40180</v>
      </c>
      <c r="D13" s="27">
        <v>39932</v>
      </c>
      <c r="E13" s="18">
        <f t="shared" si="0"/>
        <v>0.99382777501244401</v>
      </c>
    </row>
    <row r="14" spans="1:5" ht="21.95" customHeight="1" x14ac:dyDescent="0.15">
      <c r="A14" s="72"/>
      <c r="B14" s="15" t="s">
        <v>70</v>
      </c>
      <c r="C14" s="27">
        <v>14207</v>
      </c>
      <c r="D14" s="27">
        <v>14424</v>
      </c>
      <c r="E14" s="18">
        <f t="shared" si="0"/>
        <v>1.0152741606250439</v>
      </c>
    </row>
    <row r="15" spans="1:5" ht="21.95" customHeight="1" x14ac:dyDescent="0.15">
      <c r="A15" s="72"/>
      <c r="B15" s="15" t="s">
        <v>71</v>
      </c>
      <c r="C15" s="27">
        <v>14264</v>
      </c>
      <c r="D15" s="27">
        <v>14393</v>
      </c>
      <c r="E15" s="18">
        <f t="shared" si="0"/>
        <v>1.009043746494672</v>
      </c>
    </row>
    <row r="16" spans="1:5" ht="21.95" customHeight="1" x14ac:dyDescent="0.15">
      <c r="A16" s="73" t="s">
        <v>72</v>
      </c>
      <c r="B16" s="15" t="s">
        <v>73</v>
      </c>
      <c r="C16" s="27">
        <v>5690</v>
      </c>
      <c r="D16" s="27">
        <v>5717</v>
      </c>
      <c r="E16" s="18">
        <f t="shared" si="0"/>
        <v>1.0047451669595782</v>
      </c>
    </row>
    <row r="17" spans="1:5" ht="21.95" customHeight="1" x14ac:dyDescent="0.15">
      <c r="A17" s="73"/>
      <c r="B17" s="15" t="s">
        <v>74</v>
      </c>
      <c r="C17" s="27">
        <v>7013</v>
      </c>
      <c r="D17" s="27">
        <v>7003</v>
      </c>
      <c r="E17" s="18">
        <f t="shared" si="0"/>
        <v>0.9985740767146728</v>
      </c>
    </row>
    <row r="18" spans="1:5" ht="21.95" customHeight="1" x14ac:dyDescent="0.15">
      <c r="A18" s="73"/>
      <c r="B18" s="15" t="s">
        <v>75</v>
      </c>
      <c r="C18" s="27">
        <v>20781</v>
      </c>
      <c r="D18" s="27">
        <v>20825</v>
      </c>
      <c r="E18" s="18">
        <f t="shared" si="0"/>
        <v>1.002117318704586</v>
      </c>
    </row>
    <row r="19" spans="1:5" ht="21.95" customHeight="1" x14ac:dyDescent="0.15">
      <c r="A19" s="73" t="s">
        <v>76</v>
      </c>
      <c r="B19" s="15" t="s">
        <v>77</v>
      </c>
      <c r="C19" s="27">
        <v>8171</v>
      </c>
      <c r="D19" s="27">
        <v>8163</v>
      </c>
      <c r="E19" s="18">
        <f t="shared" si="0"/>
        <v>0.99902092767103168</v>
      </c>
    </row>
    <row r="20" spans="1:5" ht="21.95" customHeight="1" x14ac:dyDescent="0.15">
      <c r="A20" s="73"/>
      <c r="B20" s="15" t="s">
        <v>78</v>
      </c>
      <c r="C20" s="27">
        <v>15646</v>
      </c>
      <c r="D20" s="27">
        <v>15760</v>
      </c>
      <c r="E20" s="18">
        <f t="shared" si="0"/>
        <v>1.0072862073373385</v>
      </c>
    </row>
    <row r="21" spans="1:5" ht="21.95" customHeight="1" x14ac:dyDescent="0.15">
      <c r="A21" s="73" t="s">
        <v>79</v>
      </c>
      <c r="B21" s="15" t="s">
        <v>80</v>
      </c>
      <c r="C21" s="27">
        <v>15360</v>
      </c>
      <c r="D21" s="27">
        <v>15385</v>
      </c>
      <c r="E21" s="18">
        <f t="shared" si="0"/>
        <v>1.0016276041666667</v>
      </c>
    </row>
    <row r="22" spans="1:5" ht="21.95" customHeight="1" x14ac:dyDescent="0.15">
      <c r="A22" s="73"/>
      <c r="B22" s="15" t="s">
        <v>81</v>
      </c>
      <c r="C22" s="27">
        <v>15214</v>
      </c>
      <c r="D22" s="27">
        <v>15335</v>
      </c>
      <c r="E22" s="18">
        <f t="shared" si="0"/>
        <v>1.0079532009990797</v>
      </c>
    </row>
    <row r="23" spans="1:5" ht="21.95" customHeight="1" x14ac:dyDescent="0.15">
      <c r="A23" s="73" t="s">
        <v>82</v>
      </c>
      <c r="B23" s="15" t="s">
        <v>83</v>
      </c>
      <c r="C23" s="27">
        <v>7016</v>
      </c>
      <c r="D23" s="27">
        <v>7016</v>
      </c>
      <c r="E23" s="18">
        <f t="shared" si="0"/>
        <v>1</v>
      </c>
    </row>
    <row r="24" spans="1:5" ht="21.95" customHeight="1" x14ac:dyDescent="0.15">
      <c r="A24" s="73"/>
      <c r="B24" s="15" t="s">
        <v>84</v>
      </c>
      <c r="C24" s="27">
        <v>3793</v>
      </c>
      <c r="D24" s="27">
        <v>3808</v>
      </c>
      <c r="E24" s="18">
        <f t="shared" si="0"/>
        <v>1.0039546533087267</v>
      </c>
    </row>
    <row r="25" spans="1:5" ht="21.95" customHeight="1" x14ac:dyDescent="0.15">
      <c r="A25" s="73" t="s">
        <v>85</v>
      </c>
      <c r="B25" s="15" t="s">
        <v>86</v>
      </c>
      <c r="C25" s="27">
        <v>3371</v>
      </c>
      <c r="D25" s="27">
        <v>3444</v>
      </c>
      <c r="E25" s="18">
        <f t="shared" si="0"/>
        <v>1.0216552951646396</v>
      </c>
    </row>
    <row r="26" spans="1:5" ht="21.95" customHeight="1" thickBot="1" x14ac:dyDescent="0.2">
      <c r="A26" s="74"/>
      <c r="B26" s="16" t="s">
        <v>87</v>
      </c>
      <c r="C26" s="27">
        <v>4000</v>
      </c>
      <c r="D26" s="27">
        <v>4080</v>
      </c>
      <c r="E26" s="19">
        <f t="shared" si="0"/>
        <v>1.02</v>
      </c>
    </row>
  </sheetData>
  <mergeCells count="14">
    <mergeCell ref="E2:E3"/>
    <mergeCell ref="A1:E1"/>
    <mergeCell ref="A7:A11"/>
    <mergeCell ref="A23:A24"/>
    <mergeCell ref="A25:A26"/>
    <mergeCell ref="A2:A3"/>
    <mergeCell ref="B2:B3"/>
    <mergeCell ref="C2:C3"/>
    <mergeCell ref="D2:D3"/>
    <mergeCell ref="A4:A6"/>
    <mergeCell ref="A12:A15"/>
    <mergeCell ref="A16:A18"/>
    <mergeCell ref="A19:A20"/>
    <mergeCell ref="A21:A22"/>
  </mergeCells>
  <phoneticPr fontId="6" type="noConversion"/>
  <conditionalFormatting sqref="E4:E26">
    <cfRule type="cellIs" dxfId="1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85" zoomScaleNormal="85" workbookViewId="0">
      <selection activeCell="N6" sqref="C6:N6"/>
    </sheetView>
  </sheetViews>
  <sheetFormatPr defaultRowHeight="13.5" x14ac:dyDescent="0.15"/>
  <cols>
    <col min="2" max="2" width="12.6640625" customWidth="1"/>
    <col min="6" max="6" width="10.88671875" customWidth="1"/>
    <col min="8" max="8" width="10.109375" customWidth="1"/>
    <col min="12" max="12" width="10" customWidth="1"/>
    <col min="13" max="13" width="10.33203125" customWidth="1"/>
    <col min="14" max="14" width="10.77734375" customWidth="1"/>
  </cols>
  <sheetData>
    <row r="1" spans="1:15" s="30" customFormat="1" ht="34.5" customHeight="1" x14ac:dyDescent="0.15">
      <c r="A1" s="66" t="s">
        <v>161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5" s="30" customFormat="1" ht="26.25" customHeight="1" x14ac:dyDescent="0.15">
      <c r="A2" s="86" t="s">
        <v>118</v>
      </c>
      <c r="B2" s="86"/>
      <c r="C2" s="8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</row>
    <row r="3" spans="1:15" s="32" customFormat="1" ht="27.75" customHeight="1" x14ac:dyDescent="0.15">
      <c r="A3" s="85" t="s">
        <v>117</v>
      </c>
      <c r="B3" s="85"/>
      <c r="C3" s="85" t="s">
        <v>116</v>
      </c>
      <c r="D3" s="85"/>
      <c r="E3" s="34"/>
      <c r="F3" s="85" t="s">
        <v>115</v>
      </c>
      <c r="G3" s="85"/>
      <c r="H3" s="85"/>
      <c r="I3" s="33" t="s">
        <v>114</v>
      </c>
      <c r="J3" s="84" t="s">
        <v>113</v>
      </c>
      <c r="K3" s="84"/>
      <c r="L3" s="84"/>
      <c r="M3" s="84"/>
      <c r="N3" s="84"/>
    </row>
    <row r="4" spans="1:15" s="30" customFormat="1" ht="28.5" customHeight="1" x14ac:dyDescent="0.15">
      <c r="A4" s="64" t="s">
        <v>0</v>
      </c>
      <c r="B4" s="64" t="s">
        <v>112</v>
      </c>
      <c r="C4" s="21" t="s">
        <v>111</v>
      </c>
      <c r="D4" s="21" t="s">
        <v>110</v>
      </c>
      <c r="E4" s="21" t="s">
        <v>109</v>
      </c>
      <c r="F4" s="9" t="s">
        <v>108</v>
      </c>
      <c r="G4" s="9" t="s">
        <v>107</v>
      </c>
      <c r="H4" s="9" t="s">
        <v>106</v>
      </c>
      <c r="I4" s="9" t="s">
        <v>105</v>
      </c>
      <c r="J4" s="9" t="s">
        <v>104</v>
      </c>
      <c r="K4" s="9" t="s">
        <v>103</v>
      </c>
      <c r="L4" s="9" t="s">
        <v>102</v>
      </c>
      <c r="M4" s="9" t="s">
        <v>101</v>
      </c>
      <c r="N4" s="9" t="s">
        <v>100</v>
      </c>
    </row>
    <row r="5" spans="1:15" s="30" customFormat="1" ht="29.25" customHeight="1" x14ac:dyDescent="0.15">
      <c r="A5" s="64"/>
      <c r="B5" s="64"/>
      <c r="C5" s="28" t="s">
        <v>99</v>
      </c>
      <c r="D5" s="28" t="s">
        <v>98</v>
      </c>
      <c r="E5" s="28" t="s">
        <v>97</v>
      </c>
      <c r="F5" s="28" t="s">
        <v>96</v>
      </c>
      <c r="G5" s="28" t="s">
        <v>95</v>
      </c>
      <c r="H5" s="28" t="s">
        <v>94</v>
      </c>
      <c r="I5" s="28" t="s">
        <v>93</v>
      </c>
      <c r="J5" s="28" t="s">
        <v>89</v>
      </c>
      <c r="K5" s="28" t="s">
        <v>92</v>
      </c>
      <c r="L5" s="28" t="s">
        <v>91</v>
      </c>
      <c r="M5" s="28" t="s">
        <v>90</v>
      </c>
      <c r="N5" s="28" t="s">
        <v>89</v>
      </c>
    </row>
    <row r="6" spans="1:15" s="30" customFormat="1" ht="47.25" customHeight="1" x14ac:dyDescent="0.15">
      <c r="A6" s="25" t="s">
        <v>1</v>
      </c>
      <c r="B6" s="4" t="s">
        <v>162</v>
      </c>
      <c r="C6" s="31">
        <v>7778</v>
      </c>
      <c r="D6" s="31">
        <v>4706</v>
      </c>
      <c r="E6" s="31">
        <v>8697</v>
      </c>
      <c r="F6" s="31">
        <v>25034</v>
      </c>
      <c r="G6" s="31">
        <v>1176</v>
      </c>
      <c r="H6" s="31">
        <v>21728</v>
      </c>
      <c r="I6" s="31">
        <v>41842</v>
      </c>
      <c r="J6" s="31">
        <v>11314</v>
      </c>
      <c r="K6" s="31">
        <v>14228</v>
      </c>
      <c r="L6" s="31">
        <v>44446</v>
      </c>
      <c r="M6" s="31">
        <v>8083</v>
      </c>
      <c r="N6" s="31">
        <v>10000</v>
      </c>
    </row>
    <row r="8" spans="1:15" ht="14.25" customHeight="1" thickBot="1" x14ac:dyDescent="0.2"/>
    <row r="9" spans="1:15" ht="14.25" customHeight="1" thickTop="1" x14ac:dyDescent="0.15">
      <c r="E9" s="78" t="s">
        <v>88</v>
      </c>
      <c r="F9" s="79"/>
      <c r="G9" s="79"/>
      <c r="H9" s="79"/>
      <c r="I9" s="79"/>
      <c r="J9" s="79"/>
      <c r="K9" s="79"/>
      <c r="L9" s="80"/>
    </row>
    <row r="10" spans="1:15" ht="14.25" customHeight="1" thickBot="1" x14ac:dyDescent="0.2">
      <c r="E10" s="81"/>
      <c r="F10" s="82"/>
      <c r="G10" s="82"/>
      <c r="H10" s="82"/>
      <c r="I10" s="82"/>
      <c r="J10" s="82"/>
      <c r="K10" s="82"/>
      <c r="L10" s="83"/>
    </row>
    <row r="11" spans="1:15" ht="14.25" thickTop="1" x14ac:dyDescent="0.15">
      <c r="E11" s="29"/>
    </row>
    <row r="12" spans="1:15" ht="14.25" x14ac:dyDescent="0.15">
      <c r="A12" s="17" t="s">
        <v>157</v>
      </c>
      <c r="C12" s="10"/>
      <c r="D12" s="10"/>
      <c r="E12" s="10"/>
      <c r="F12" s="10"/>
      <c r="G12" s="10"/>
      <c r="H12" s="10"/>
      <c r="O12" s="6"/>
    </row>
    <row r="13" spans="1:15" x14ac:dyDescent="0.15">
      <c r="E13" s="29"/>
    </row>
  </sheetData>
  <mergeCells count="9">
    <mergeCell ref="E9:L10"/>
    <mergeCell ref="A1:N1"/>
    <mergeCell ref="J3:N3"/>
    <mergeCell ref="F3:H3"/>
    <mergeCell ref="A4:A5"/>
    <mergeCell ref="B4:B5"/>
    <mergeCell ref="A3:B3"/>
    <mergeCell ref="C3:D3"/>
    <mergeCell ref="A2:C2"/>
  </mergeCells>
  <phoneticPr fontId="6" type="noConversion"/>
  <pageMargins left="0.75" right="0.75" top="1" bottom="1" header="0.5" footer="0.5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I8" sqref="I8"/>
    </sheetView>
  </sheetViews>
  <sheetFormatPr defaultRowHeight="13.5" x14ac:dyDescent="0.15"/>
  <cols>
    <col min="1" max="1" width="13" customWidth="1"/>
    <col min="2" max="2" width="10.77734375" customWidth="1"/>
    <col min="3" max="3" width="11.88671875" customWidth="1"/>
    <col min="4" max="4" width="10.88671875" style="37" customWidth="1"/>
    <col min="5" max="5" width="11.109375" customWidth="1"/>
  </cols>
  <sheetData>
    <row r="1" spans="1:5" ht="35.25" customHeight="1" x14ac:dyDescent="0.15">
      <c r="A1" s="87" t="s">
        <v>163</v>
      </c>
      <c r="B1" s="88"/>
      <c r="C1" s="88"/>
      <c r="D1" s="88"/>
      <c r="E1" s="89"/>
    </row>
    <row r="2" spans="1:5" ht="23.1" customHeight="1" x14ac:dyDescent="0.15">
      <c r="A2" s="75" t="s">
        <v>140</v>
      </c>
      <c r="B2" s="76" t="s">
        <v>139</v>
      </c>
      <c r="C2" s="77" t="s">
        <v>138</v>
      </c>
      <c r="D2" s="77" t="s">
        <v>137</v>
      </c>
      <c r="E2" s="68" t="s">
        <v>136</v>
      </c>
    </row>
    <row r="3" spans="1:5" ht="23.1" customHeight="1" x14ac:dyDescent="0.15">
      <c r="A3" s="75"/>
      <c r="B3" s="76"/>
      <c r="C3" s="76"/>
      <c r="D3" s="76"/>
      <c r="E3" s="68"/>
    </row>
    <row r="4" spans="1:5" ht="23.1" customHeight="1" x14ac:dyDescent="0.15">
      <c r="A4" s="85" t="s">
        <v>135</v>
      </c>
      <c r="B4" s="21" t="s">
        <v>134</v>
      </c>
      <c r="C4" s="31">
        <v>7768</v>
      </c>
      <c r="D4" s="31">
        <v>7778</v>
      </c>
      <c r="E4" s="38">
        <f t="shared" ref="E4:E15" si="0">D4/C4</f>
        <v>1.001287332646756</v>
      </c>
    </row>
    <row r="5" spans="1:5" ht="23.1" customHeight="1" x14ac:dyDescent="0.15">
      <c r="A5" s="85"/>
      <c r="B5" s="21" t="s">
        <v>133</v>
      </c>
      <c r="C5" s="31">
        <v>4735</v>
      </c>
      <c r="D5" s="31">
        <v>4706</v>
      </c>
      <c r="E5" s="38">
        <f t="shared" si="0"/>
        <v>0.99387539598732844</v>
      </c>
    </row>
    <row r="6" spans="1:5" ht="25.5" x14ac:dyDescent="0.15">
      <c r="A6" s="39" t="s">
        <v>132</v>
      </c>
      <c r="B6" s="21" t="s">
        <v>131</v>
      </c>
      <c r="C6" s="31">
        <v>8697</v>
      </c>
      <c r="D6" s="31">
        <v>8697</v>
      </c>
      <c r="E6" s="38">
        <f t="shared" si="0"/>
        <v>1</v>
      </c>
    </row>
    <row r="7" spans="1:5" ht="23.1" customHeight="1" x14ac:dyDescent="0.15">
      <c r="A7" s="85" t="s">
        <v>130</v>
      </c>
      <c r="B7" s="9" t="s">
        <v>129</v>
      </c>
      <c r="C7" s="31">
        <v>25093</v>
      </c>
      <c r="D7" s="31">
        <v>25034</v>
      </c>
      <c r="E7" s="38">
        <f t="shared" si="0"/>
        <v>0.99764874666241576</v>
      </c>
    </row>
    <row r="8" spans="1:5" ht="23.1" customHeight="1" x14ac:dyDescent="0.15">
      <c r="A8" s="85"/>
      <c r="B8" s="9" t="s">
        <v>128</v>
      </c>
      <c r="C8" s="31">
        <v>1176</v>
      </c>
      <c r="D8" s="31">
        <v>1176</v>
      </c>
      <c r="E8" s="38">
        <f t="shared" si="0"/>
        <v>1</v>
      </c>
    </row>
    <row r="9" spans="1:5" ht="23.1" customHeight="1" x14ac:dyDescent="0.15">
      <c r="A9" s="85"/>
      <c r="B9" s="9" t="s">
        <v>127</v>
      </c>
      <c r="C9" s="31">
        <v>21353</v>
      </c>
      <c r="D9" s="31">
        <v>21728</v>
      </c>
      <c r="E9" s="38">
        <f t="shared" si="0"/>
        <v>1.0175619350910878</v>
      </c>
    </row>
    <row r="10" spans="1:5" ht="23.1" customHeight="1" x14ac:dyDescent="0.15">
      <c r="A10" s="33" t="s">
        <v>126</v>
      </c>
      <c r="B10" s="9" t="s">
        <v>125</v>
      </c>
      <c r="C10" s="31">
        <v>42162</v>
      </c>
      <c r="D10" s="31">
        <v>41842</v>
      </c>
      <c r="E10" s="38">
        <f t="shared" si="0"/>
        <v>0.99241022721882266</v>
      </c>
    </row>
    <row r="11" spans="1:5" ht="23.1" customHeight="1" x14ac:dyDescent="0.15">
      <c r="A11" s="84" t="s">
        <v>124</v>
      </c>
      <c r="B11" s="9" t="s">
        <v>123</v>
      </c>
      <c r="C11" s="31">
        <v>11314</v>
      </c>
      <c r="D11" s="31">
        <v>11314</v>
      </c>
      <c r="E11" s="38">
        <f t="shared" si="0"/>
        <v>1</v>
      </c>
    </row>
    <row r="12" spans="1:5" ht="23.1" customHeight="1" x14ac:dyDescent="0.15">
      <c r="A12" s="84"/>
      <c r="B12" s="9" t="s">
        <v>122</v>
      </c>
      <c r="C12" s="31">
        <v>14237</v>
      </c>
      <c r="D12" s="31">
        <v>14228</v>
      </c>
      <c r="E12" s="38">
        <f t="shared" si="0"/>
        <v>0.99936784434923087</v>
      </c>
    </row>
    <row r="13" spans="1:5" ht="23.1" customHeight="1" x14ac:dyDescent="0.15">
      <c r="A13" s="84"/>
      <c r="B13" s="9" t="s">
        <v>121</v>
      </c>
      <c r="C13" s="31">
        <v>44331</v>
      </c>
      <c r="D13" s="31">
        <v>44446</v>
      </c>
      <c r="E13" s="38">
        <f t="shared" si="0"/>
        <v>1.0025941214951162</v>
      </c>
    </row>
    <row r="14" spans="1:5" ht="23.1" customHeight="1" x14ac:dyDescent="0.15">
      <c r="A14" s="84"/>
      <c r="B14" s="9" t="s">
        <v>120</v>
      </c>
      <c r="C14" s="31">
        <v>8083</v>
      </c>
      <c r="D14" s="31">
        <v>8083</v>
      </c>
      <c r="E14" s="38">
        <f t="shared" si="0"/>
        <v>1</v>
      </c>
    </row>
    <row r="15" spans="1:5" ht="23.1" customHeight="1" x14ac:dyDescent="0.15">
      <c r="A15" s="84"/>
      <c r="B15" s="9" t="s">
        <v>119</v>
      </c>
      <c r="C15" s="31">
        <v>10000</v>
      </c>
      <c r="D15" s="31">
        <v>10000</v>
      </c>
      <c r="E15" s="38">
        <f t="shared" si="0"/>
        <v>1</v>
      </c>
    </row>
  </sheetData>
  <mergeCells count="9">
    <mergeCell ref="A7:A9"/>
    <mergeCell ref="A11:A15"/>
    <mergeCell ref="A4:A5"/>
    <mergeCell ref="A1:E1"/>
    <mergeCell ref="A2:A3"/>
    <mergeCell ref="B2:B3"/>
    <mergeCell ref="C2:C3"/>
    <mergeCell ref="D2:D3"/>
    <mergeCell ref="E2:E3"/>
  </mergeCells>
  <phoneticPr fontId="6" type="noConversion"/>
  <conditionalFormatting sqref="E4:E15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10"/>
  <sheetViews>
    <sheetView zoomScale="90" zoomScaleNormal="90" workbookViewId="0">
      <selection activeCell="G27" sqref="G27"/>
    </sheetView>
  </sheetViews>
  <sheetFormatPr defaultRowHeight="13.5" x14ac:dyDescent="0.15"/>
  <cols>
    <col min="1" max="1" width="3.88671875" customWidth="1"/>
    <col min="2" max="2" width="7" customWidth="1"/>
    <col min="3" max="3" width="10.6640625" bestFit="1" customWidth="1"/>
    <col min="4" max="12" width="5.77734375" customWidth="1"/>
    <col min="13" max="13" width="7.44140625" customWidth="1"/>
    <col min="14" max="14" width="5.77734375" customWidth="1"/>
    <col min="15" max="15" width="7.44140625" customWidth="1"/>
    <col min="16" max="19" width="5.77734375" customWidth="1"/>
  </cols>
  <sheetData>
    <row r="1" spans="2:51" ht="26.25" customHeight="1" x14ac:dyDescent="0.15">
      <c r="B1" s="96" t="s">
        <v>164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2:51" ht="14.25" x14ac:dyDescent="0.15">
      <c r="B2" s="56" t="s">
        <v>156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Q2" s="55"/>
      <c r="R2" s="55"/>
      <c r="S2" s="55"/>
    </row>
    <row r="3" spans="2:51" s="54" customFormat="1" ht="22.5" customHeight="1" x14ac:dyDescent="0.15">
      <c r="B3" s="102" t="s">
        <v>155</v>
      </c>
      <c r="C3" s="102"/>
      <c r="D3" s="103" t="s">
        <v>154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  <c r="P3" s="103" t="s">
        <v>153</v>
      </c>
      <c r="Q3" s="104"/>
      <c r="R3" s="104"/>
      <c r="S3" s="105"/>
    </row>
    <row r="4" spans="2:51" s="54" customFormat="1" ht="18" customHeight="1" x14ac:dyDescent="0.15">
      <c r="B4" s="101" t="s">
        <v>0</v>
      </c>
      <c r="C4" s="101" t="s">
        <v>152</v>
      </c>
      <c r="D4" s="97" t="s">
        <v>151</v>
      </c>
      <c r="E4" s="97"/>
      <c r="F4" s="98" t="s">
        <v>150</v>
      </c>
      <c r="G4" s="98"/>
      <c r="H4" s="97" t="s">
        <v>149</v>
      </c>
      <c r="I4" s="97"/>
      <c r="J4" s="97" t="s">
        <v>148</v>
      </c>
      <c r="K4" s="97"/>
      <c r="L4" s="97" t="s">
        <v>166</v>
      </c>
      <c r="M4" s="97"/>
      <c r="N4" s="97" t="s">
        <v>147</v>
      </c>
      <c r="O4" s="97"/>
      <c r="P4" s="97" t="s">
        <v>146</v>
      </c>
      <c r="Q4" s="97"/>
      <c r="R4" s="97" t="s">
        <v>145</v>
      </c>
      <c r="S4" s="97"/>
    </row>
    <row r="5" spans="2:51" s="54" customFormat="1" ht="28.5" customHeight="1" x14ac:dyDescent="0.15">
      <c r="B5" s="101"/>
      <c r="C5" s="101"/>
      <c r="D5" s="97"/>
      <c r="E5" s="97"/>
      <c r="F5" s="98"/>
      <c r="G5" s="98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2:51" ht="32.25" customHeight="1" x14ac:dyDescent="0.15">
      <c r="B6" s="53" t="s">
        <v>144</v>
      </c>
      <c r="C6" s="52" t="s">
        <v>165</v>
      </c>
      <c r="D6" s="109" t="s">
        <v>143</v>
      </c>
      <c r="E6" s="110"/>
      <c r="F6" s="111">
        <v>1200</v>
      </c>
      <c r="G6" s="112"/>
      <c r="H6" s="106" t="s">
        <v>142</v>
      </c>
      <c r="I6" s="107"/>
      <c r="J6" s="108">
        <v>19.690999999999999</v>
      </c>
      <c r="K6" s="108"/>
      <c r="L6" s="107">
        <v>480</v>
      </c>
      <c r="M6" s="107"/>
      <c r="N6" s="107">
        <v>400</v>
      </c>
      <c r="O6" s="107"/>
      <c r="P6" s="76">
        <v>490</v>
      </c>
      <c r="Q6" s="76"/>
      <c r="R6" s="99">
        <v>22500</v>
      </c>
      <c r="S6" s="100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</row>
    <row r="7" spans="2:51" ht="14.25" customHeight="1" thickBot="1" x14ac:dyDescent="0.2">
      <c r="B7" s="51"/>
      <c r="C7" s="50"/>
      <c r="D7" s="44"/>
      <c r="E7" s="44"/>
      <c r="F7" s="44"/>
      <c r="G7" s="44"/>
      <c r="H7" s="49"/>
      <c r="I7" s="49"/>
      <c r="J7" s="48"/>
      <c r="K7" s="47"/>
      <c r="L7" s="46"/>
      <c r="M7" s="46"/>
      <c r="N7" s="45"/>
      <c r="O7" s="44"/>
      <c r="P7" s="43"/>
      <c r="Q7" s="43"/>
      <c r="R7" s="42"/>
      <c r="S7" s="42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</row>
    <row r="8" spans="2:51" ht="12" customHeight="1" thickTop="1" x14ac:dyDescent="0.15">
      <c r="B8" s="40"/>
      <c r="C8" s="40"/>
      <c r="F8" s="90" t="s">
        <v>141</v>
      </c>
      <c r="G8" s="91"/>
      <c r="H8" s="91"/>
      <c r="I8" s="91"/>
      <c r="J8" s="91"/>
      <c r="K8" s="91"/>
      <c r="L8" s="91"/>
      <c r="M8" s="91"/>
      <c r="N8" s="91"/>
      <c r="O8" s="92"/>
      <c r="P8" s="40"/>
      <c r="Q8" s="40"/>
      <c r="R8" s="40"/>
      <c r="S8" s="40"/>
    </row>
    <row r="9" spans="2:51" ht="12" customHeight="1" thickBot="1" x14ac:dyDescent="0.2">
      <c r="B9" s="40"/>
      <c r="C9" s="40"/>
      <c r="F9" s="93"/>
      <c r="G9" s="94"/>
      <c r="H9" s="94"/>
      <c r="I9" s="94"/>
      <c r="J9" s="94"/>
      <c r="K9" s="94"/>
      <c r="L9" s="94"/>
      <c r="M9" s="94"/>
      <c r="N9" s="94"/>
      <c r="O9" s="95"/>
      <c r="P9" s="40"/>
      <c r="Q9" s="40"/>
      <c r="R9" s="40"/>
      <c r="S9" s="40"/>
    </row>
    <row r="10" spans="2:51" ht="14.25" thickTop="1" x14ac:dyDescent="0.15"/>
  </sheetData>
  <mergeCells count="23">
    <mergeCell ref="D6:E6"/>
    <mergeCell ref="F6:G6"/>
    <mergeCell ref="P3:S3"/>
    <mergeCell ref="H6:I6"/>
    <mergeCell ref="J6:K6"/>
    <mergeCell ref="L6:M6"/>
    <mergeCell ref="N6:O6"/>
    <mergeCell ref="F8:O9"/>
    <mergeCell ref="B1:S1"/>
    <mergeCell ref="D4:E5"/>
    <mergeCell ref="F4:G5"/>
    <mergeCell ref="P4:Q5"/>
    <mergeCell ref="R4:S5"/>
    <mergeCell ref="H4:I5"/>
    <mergeCell ref="J4:K5"/>
    <mergeCell ref="L4:M5"/>
    <mergeCell ref="N4:O5"/>
    <mergeCell ref="P6:Q6"/>
    <mergeCell ref="R6:S6"/>
    <mergeCell ref="B4:B5"/>
    <mergeCell ref="C4:C5"/>
    <mergeCell ref="B3:C3"/>
    <mergeCell ref="D3:O3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1</vt:i4>
      </vt:variant>
    </vt:vector>
  </HeadingPairs>
  <TitlesOfParts>
    <vt:vector size="6" baseType="lpstr">
      <vt:lpstr>외식비</vt:lpstr>
      <vt:lpstr>외식비 가격변동률</vt:lpstr>
      <vt:lpstr>기타서비스</vt:lpstr>
      <vt:lpstr>기타서비스 가격변동률</vt:lpstr>
      <vt:lpstr>공공요금</vt:lpstr>
      <vt:lpstr>공공요금!Print_Titles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ADMIN</cp:lastModifiedBy>
  <cp:lastPrinted>2011-10-13T06:39:36Z</cp:lastPrinted>
  <dcterms:created xsi:type="dcterms:W3CDTF">2010-01-21T05:06:49Z</dcterms:created>
  <dcterms:modified xsi:type="dcterms:W3CDTF">2022-12-07T08:45:47Z</dcterms:modified>
</cp:coreProperties>
</file>